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VCÚ Ženy" sheetId="1" r:id="rId1"/>
    <sheet name="List2" sheetId="2" r:id="rId2"/>
    <sheet name="List3" sheetId="3" r:id="rId3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4" i="1" l="1"/>
  <c r="H15" i="1"/>
  <c r="H7" i="1"/>
  <c r="H8" i="1"/>
  <c r="H9" i="1"/>
  <c r="H10" i="1"/>
  <c r="H11" i="1"/>
  <c r="H12" i="1"/>
  <c r="H13" i="1"/>
  <c r="G7" i="1"/>
  <c r="G8" i="1"/>
  <c r="G9" i="1"/>
  <c r="G10" i="1"/>
  <c r="G11" i="1"/>
  <c r="G12" i="1"/>
  <c r="G13" i="1"/>
  <c r="E7" i="1"/>
  <c r="E8" i="1"/>
  <c r="E9" i="1"/>
  <c r="E10" i="1"/>
  <c r="I10" i="1" s="1"/>
  <c r="E11" i="1"/>
  <c r="E12" i="1"/>
  <c r="E13" i="1"/>
  <c r="E14" i="1"/>
  <c r="I14" i="1" s="1"/>
  <c r="E15" i="1"/>
  <c r="G14" i="1"/>
  <c r="G15" i="1"/>
  <c r="I15" i="1" s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H6" i="1"/>
  <c r="G6" i="1"/>
  <c r="E6" i="1"/>
  <c r="I11" i="1" l="1"/>
  <c r="I9" i="1"/>
  <c r="I13" i="1"/>
  <c r="I12" i="1"/>
  <c r="I7" i="1"/>
  <c r="I8" i="1"/>
  <c r="I6" i="1"/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I49" i="1" l="1"/>
</calcChain>
</file>

<file path=xl/sharedStrings.xml><?xml version="1.0" encoding="utf-8"?>
<sst xmlns="http://schemas.openxmlformats.org/spreadsheetml/2006/main" count="47" uniqueCount="40">
  <si>
    <r>
      <rPr>
        <b/>
        <sz val="14"/>
        <color rgb="FF000000"/>
        <rFont val="Candara"/>
        <family val="2"/>
        <charset val="238"/>
      </rPr>
      <t xml:space="preserve">VÝSLEDKOVÁ LISTINA - </t>
    </r>
    <r>
      <rPr>
        <sz val="14"/>
        <color rgb="FF000000"/>
        <rFont val="Candara"/>
        <family val="2"/>
        <charset val="238"/>
      </rPr>
      <t>kategorie</t>
    </r>
    <r>
      <rPr>
        <b/>
        <sz val="14"/>
        <color rgb="FF000000"/>
        <rFont val="Candara"/>
        <family val="2"/>
        <charset val="238"/>
      </rPr>
      <t xml:space="preserve"> ŽENY</t>
    </r>
  </si>
  <si>
    <t>Pořadí</t>
  </si>
  <si>
    <t>Okres</t>
  </si>
  <si>
    <t>Družstvo</t>
  </si>
  <si>
    <t>Čas útoku NÁSTŘIK</t>
  </si>
  <si>
    <t>Pořadí NÁSTŘIK</t>
  </si>
  <si>
    <t>Čas útoku PRŮSTŘIK</t>
  </si>
  <si>
    <t>Pořadí PRŮSTŘIK</t>
  </si>
  <si>
    <t>Součet časů</t>
  </si>
  <si>
    <t>Součet pořadí</t>
  </si>
  <si>
    <t>1.</t>
  </si>
  <si>
    <t>ÚO</t>
  </si>
  <si>
    <t>Letohrad Kunčice C</t>
  </si>
  <si>
    <t>2.</t>
  </si>
  <si>
    <t>3.</t>
  </si>
  <si>
    <t>4.</t>
  </si>
  <si>
    <t>5.</t>
  </si>
  <si>
    <t>Mistrovice</t>
  </si>
  <si>
    <t>6.</t>
  </si>
  <si>
    <t>Letohrad Kunčice D</t>
  </si>
  <si>
    <t>7.</t>
  </si>
  <si>
    <t>HK</t>
  </si>
  <si>
    <t>Výrava</t>
  </si>
  <si>
    <t>8.</t>
  </si>
  <si>
    <t>Pozn.: čas 2:00,00 = NP</t>
  </si>
  <si>
    <t>VELKÁ CENA ÚSTECKOORLICKA 2023</t>
  </si>
  <si>
    <t>Bohousová</t>
  </si>
  <si>
    <t>NA</t>
  </si>
  <si>
    <t>Vysokov</t>
  </si>
  <si>
    <t>RK</t>
  </si>
  <si>
    <t>Dlouhá Ves</t>
  </si>
  <si>
    <t>TU</t>
  </si>
  <si>
    <t>Lanžov</t>
  </si>
  <si>
    <t>9.</t>
  </si>
  <si>
    <t>Nepomuky</t>
  </si>
  <si>
    <t>10.</t>
  </si>
  <si>
    <t>HORNOTŘEŠŇOVSKÝ POHÁR – 13.05.2023</t>
  </si>
  <si>
    <t>Ročník XVIII.</t>
  </si>
  <si>
    <t>15.</t>
  </si>
  <si>
    <t>Přívrat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</si>
</sst>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yy"/>
    <numFmt numFmtId="165" formatCode="mm:ss.0;@"/>
    <numFmt numFmtId="166" formatCode="m:ss.00"/>
  </numFmts>
  <fonts count="16" x14ac:knownFonts="1">
    <font>
      <sz val="11"/>
      <color rgb="FF000000"/>
      <name val="Calibri"/>
      <family val="2"/>
      <charset val="238"/>
    </font>
    <font>
      <sz val="11"/>
      <color rgb="FF000000"/>
      <name val="Engravers MT"/>
      <family val="1"/>
      <charset val="1"/>
    </font>
    <font>
      <b/>
      <sz val="22"/>
      <color rgb="FF000000"/>
      <name val="Candara"/>
      <family val="2"/>
      <charset val="238"/>
    </font>
    <font>
      <sz val="11"/>
      <color rgb="FF000000"/>
      <name val="Britannic Bold"/>
      <family val="2"/>
      <charset val="1"/>
    </font>
    <font>
      <sz val="12"/>
      <color rgb="FF000000"/>
      <name val="Calibri"/>
      <family val="2"/>
      <charset val="238"/>
    </font>
    <font>
      <b/>
      <sz val="20"/>
      <color rgb="FF000000"/>
      <name val="Candara"/>
      <family val="2"/>
      <charset val="238"/>
    </font>
    <font>
      <sz val="20"/>
      <color rgb="FF000000"/>
      <name val="Britannic Bold"/>
      <family val="2"/>
      <charset val="1"/>
    </font>
    <font>
      <b/>
      <sz val="11"/>
      <color rgb="FF000000"/>
      <name val="Franklin Gothic Medium"/>
      <family val="2"/>
      <charset val="238"/>
    </font>
    <font>
      <b/>
      <sz val="14"/>
      <color rgb="FF000000"/>
      <name val="Candara"/>
      <family val="2"/>
      <charset val="238"/>
    </font>
    <font>
      <sz val="14"/>
      <color rgb="FF000000"/>
      <name val="Candara"/>
      <family val="2"/>
      <charset val="238"/>
    </font>
    <font>
      <sz val="10"/>
      <color rgb="FF000000"/>
      <name val="Candara"/>
      <family val="2"/>
      <charset val="238"/>
    </font>
    <font>
      <b/>
      <sz val="14"/>
      <color rgb="FF000000"/>
      <name val="Franklin Gothic Medium"/>
      <family val="2"/>
      <charset val="238"/>
    </font>
    <font>
      <b/>
      <sz val="12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3"/>
      <color rgb="FF000000"/>
      <name val="Calibri"/>
      <family val="2"/>
      <charset val="238"/>
    </font>
    <font>
      <sz val="13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/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/>
    <xf numFmtId="0" fontId="12" fillId="0" borderId="2" xfId="0" applyFont="1" applyBorder="1" applyAlignment="1">
      <alignment horizontal="center" vertical="center" textRotation="180" wrapText="1"/>
    </xf>
    <xf numFmtId="0" fontId="1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 applyProtection="1">
      <alignment horizontal="center" vertical="center"/>
      <protection locked="0"/>
    </xf>
    <xf numFmtId="165" fontId="14" fillId="0" borderId="2" xfId="0" applyNumberFormat="1" applyFont="1" applyBorder="1" applyAlignment="1" applyProtection="1">
      <alignment horizontal="left" vertical="center"/>
      <protection locked="0"/>
    </xf>
    <xf numFmtId="166" fontId="14" fillId="0" borderId="2" xfId="0" applyNumberFormat="1" applyFont="1" applyBorder="1" applyAlignment="1" applyProtection="1">
      <alignment horizontal="center" vertical="center"/>
      <protection locked="0"/>
    </xf>
    <xf numFmtId="166" fontId="14" fillId="0" borderId="2" xfId="0" applyNumberFormat="1" applyFont="1" applyBorder="1" applyAlignment="1">
      <alignment horizontal="center" vertical="center"/>
    </xf>
    <xf numFmtId="165" fontId="15" fillId="0" borderId="2" xfId="0" applyNumberFormat="1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center" vertical="center"/>
      <protection locked="0"/>
    </xf>
    <xf numFmtId="165" fontId="14" fillId="0" borderId="3" xfId="0" applyNumberFormat="1" applyFont="1" applyBorder="1" applyAlignment="1" applyProtection="1">
      <alignment horizontal="left" vertical="center"/>
      <protection locked="0"/>
    </xf>
    <xf numFmtId="166" fontId="14" fillId="0" borderId="3" xfId="0" applyNumberFormat="1" applyFont="1" applyBorder="1" applyAlignment="1" applyProtection="1">
      <alignment horizontal="center" vertical="center"/>
      <protection locked="0"/>
    </xf>
    <xf numFmtId="166" fontId="14" fillId="0" borderId="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165" fontId="14" fillId="0" borderId="0" xfId="0" applyNumberFormat="1" applyFont="1" applyBorder="1" applyAlignment="1" applyProtection="1">
      <alignment horizontal="left" vertical="center"/>
      <protection locked="0"/>
    </xf>
    <xf numFmtId="166" fontId="14" fillId="0" borderId="0" xfId="0" applyNumberFormat="1" applyFont="1" applyBorder="1" applyAlignment="1" applyProtection="1">
      <alignment horizontal="center" vertical="center"/>
      <protection locked="0"/>
    </xf>
    <xf numFmtId="166" fontId="14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 indent="2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152280</xdr:colOff>
      <xdr:row>0</xdr:row>
      <xdr:rowOff>133200</xdr:rowOff>
    </xdr:from>
    <xdr:to>
      <xdr:col>8</xdr:col>
      <xdr:colOff>475560</xdr:colOff>
      <xdr:row>3</xdr:row>
      <xdr:rowOff>99720</xdr:rowOff>
    </xdr:to>
    <xdr:pic>
      <xdr:nvPicPr>
        <xdr:cNvPr id="2" name="Obrázek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6393240" y="133200"/>
          <a:ext cx="1069920" cy="9763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zoomScaleNormal="100" workbookViewId="0">
      <selection activeCell="D50" sqref="D50"/>
    </sheetView>
  </sheetViews>
  <sheetFormatPr defaultColWidth="8.7109375" defaultRowHeight="15" x14ac:dyDescent="0.25"/>
  <cols>
    <col min="1" max="1" width="5.85546875" customWidth="1"/>
    <col min="2" max="2" width="7.42578125" customWidth="1"/>
    <col min="3" max="3" width="33" customWidth="1"/>
    <col min="4" max="6" width="10.5703125" customWidth="1"/>
    <col min="7" max="7" width="10.42578125" customWidth="1"/>
    <col min="8" max="8" width="10.5703125" customWidth="1"/>
    <col min="9" max="9" width="9.5703125" customWidth="1"/>
  </cols>
  <sheetData>
    <row r="1" spans="1:12" s="2" customForma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12" s="2" customFormat="1" ht="39.75" customHeight="1" x14ac:dyDescent="0.25">
      <c r="A2" s="31" t="s">
        <v>25</v>
      </c>
      <c r="B2" s="31"/>
      <c r="C2" s="31"/>
      <c r="D2" s="31"/>
      <c r="E2" s="31"/>
      <c r="F2" s="31"/>
      <c r="G2" s="31"/>
      <c r="H2" s="3"/>
      <c r="I2" s="3"/>
      <c r="J2" s="4"/>
    </row>
    <row r="3" spans="1:12" s="2" customFormat="1" ht="24.75" customHeight="1" x14ac:dyDescent="0.25">
      <c r="A3" s="32" t="s">
        <v>36</v>
      </c>
      <c r="B3" s="32"/>
      <c r="C3" s="32"/>
      <c r="D3" s="32"/>
      <c r="E3" s="32"/>
      <c r="F3" s="32"/>
      <c r="G3" s="32"/>
      <c r="H3" s="5"/>
      <c r="I3" s="5"/>
      <c r="J3" s="6"/>
    </row>
    <row r="4" spans="1:12" s="8" customFormat="1" ht="27.75" customHeight="1" x14ac:dyDescent="0.25">
      <c r="A4" s="33" t="s">
        <v>0</v>
      </c>
      <c r="B4" s="33"/>
      <c r="C4" s="33"/>
      <c r="D4" s="33"/>
      <c r="E4" s="33"/>
      <c r="F4" s="33"/>
      <c r="G4" s="33"/>
      <c r="H4" s="34" t="s">
        <v>37</v>
      </c>
      <c r="I4" s="34"/>
      <c r="J4" s="7"/>
      <c r="K4" s="2"/>
    </row>
    <row r="5" spans="1:12" ht="64.5" customHeight="1" x14ac:dyDescent="0.25">
      <c r="A5" s="9" t="s">
        <v>1</v>
      </c>
      <c r="B5" s="9" t="s">
        <v>2</v>
      </c>
      <c r="C5" s="10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K5" s="12"/>
      <c r="L5" s="12"/>
    </row>
    <row r="6" spans="1:12" ht="16.5" customHeight="1" x14ac:dyDescent="0.25">
      <c r="A6" s="13" t="s">
        <v>10</v>
      </c>
      <c r="B6" s="14" t="s">
        <v>29</v>
      </c>
      <c r="C6" s="15" t="s">
        <v>30</v>
      </c>
      <c r="D6" s="16">
        <v>2.9872685185185183E-4</v>
      </c>
      <c r="E6" s="13">
        <f>IF(D6="","",(RANK(D6,D$6:D$30,1)))</f>
        <v>3</v>
      </c>
      <c r="F6" s="16">
        <v>2.1412037037037038E-4</v>
      </c>
      <c r="G6" s="13">
        <f>IF(F6="","",(RANK(F6,F$6:F$30,1)))</f>
        <v>1</v>
      </c>
      <c r="H6" s="17">
        <f t="shared" ref="H6:H13" si="0">D6+F6</f>
        <v>5.1284722222222226E-4</v>
      </c>
      <c r="I6" s="13">
        <f t="shared" ref="I6:I13" si="1">IF(OR(D6="",F6=""),"",E6+G6)</f>
        <v>4</v>
      </c>
    </row>
    <row r="7" spans="1:12" ht="16.5" customHeight="1" x14ac:dyDescent="0.25">
      <c r="A7" s="13" t="s">
        <v>13</v>
      </c>
      <c r="B7" s="14" t="s">
        <v>11</v>
      </c>
      <c r="C7" s="15" t="s">
        <v>19</v>
      </c>
      <c r="D7" s="16">
        <v>2.8194444444444442E-4</v>
      </c>
      <c r="E7" s="13">
        <f>IF(D7="","",(RANK(D7,D$6:D$30,1)))</f>
        <v>1</v>
      </c>
      <c r="F7" s="16">
        <v>2.2430555555555558E-4</v>
      </c>
      <c r="G7" s="13">
        <f>IF(F7="","",(RANK(F7,F$6:F$30,1)))</f>
        <v>4</v>
      </c>
      <c r="H7" s="17">
        <f t="shared" si="0"/>
        <v>5.0624999999999997E-4</v>
      </c>
      <c r="I7" s="13">
        <f t="shared" si="1"/>
        <v>5</v>
      </c>
    </row>
    <row r="8" spans="1:12" ht="16.5" customHeight="1" x14ac:dyDescent="0.25">
      <c r="A8" s="13" t="s">
        <v>14</v>
      </c>
      <c r="B8" s="14" t="s">
        <v>11</v>
      </c>
      <c r="C8" s="15" t="s">
        <v>17</v>
      </c>
      <c r="D8" s="16">
        <v>2.9039351851851855E-4</v>
      </c>
      <c r="E8" s="13">
        <f>IF(D8="","",(RANK(D8,D$6:D$30,1)))</f>
        <v>2</v>
      </c>
      <c r="F8" s="16">
        <v>2.3321759259259259E-4</v>
      </c>
      <c r="G8" s="13">
        <f>IF(F8="","",(RANK(F8,F$6:F$30,1)))</f>
        <v>5</v>
      </c>
      <c r="H8" s="17">
        <f t="shared" si="0"/>
        <v>5.236111111111112E-4</v>
      </c>
      <c r="I8" s="13">
        <f t="shared" si="1"/>
        <v>7</v>
      </c>
    </row>
    <row r="9" spans="1:12" ht="16.5" customHeight="1" x14ac:dyDescent="0.25">
      <c r="A9" s="13" t="s">
        <v>15</v>
      </c>
      <c r="B9" s="14" t="s">
        <v>27</v>
      </c>
      <c r="C9" s="15" t="s">
        <v>28</v>
      </c>
      <c r="D9" s="16">
        <v>3.6712962962962958E-4</v>
      </c>
      <c r="E9" s="13">
        <f>IF(D9="","",(RANK(D9,D$6:D$30,1)))</f>
        <v>7</v>
      </c>
      <c r="F9" s="16">
        <v>2.2152777777777777E-4</v>
      </c>
      <c r="G9" s="13">
        <f>IF(F9="","",(RANK(F9,F$6:F$30,1)))</f>
        <v>3</v>
      </c>
      <c r="H9" s="17">
        <f t="shared" si="0"/>
        <v>5.8865740740740732E-4</v>
      </c>
      <c r="I9" s="13">
        <f t="shared" si="1"/>
        <v>10</v>
      </c>
    </row>
    <row r="10" spans="1:12" ht="16.5" customHeight="1" x14ac:dyDescent="0.25">
      <c r="A10" s="13" t="s">
        <v>16</v>
      </c>
      <c r="B10" s="14" t="s">
        <v>21</v>
      </c>
      <c r="C10" s="15" t="s">
        <v>22</v>
      </c>
      <c r="D10" s="16">
        <v>4.3831018518518519E-4</v>
      </c>
      <c r="E10" s="13">
        <f>IF(D10="","",(RANK(D10,D$6:D$30,1)))</f>
        <v>9</v>
      </c>
      <c r="F10" s="16">
        <v>2.1909722222222222E-4</v>
      </c>
      <c r="G10" s="13">
        <f>IF(F10="","",(RANK(F10,F$6:F$30,1)))</f>
        <v>2</v>
      </c>
      <c r="H10" s="17">
        <f t="shared" si="0"/>
        <v>6.5740740740740744E-4</v>
      </c>
      <c r="I10" s="13">
        <f t="shared" si="1"/>
        <v>11</v>
      </c>
    </row>
    <row r="11" spans="1:12" ht="16.5" customHeight="1" x14ac:dyDescent="0.25">
      <c r="A11" s="13" t="s">
        <v>18</v>
      </c>
      <c r="B11" s="14" t="s">
        <v>11</v>
      </c>
      <c r="C11" s="15" t="s">
        <v>12</v>
      </c>
      <c r="D11" s="16">
        <v>3.1111111111111113E-4</v>
      </c>
      <c r="E11" s="13">
        <f>IF(D11="","",(RANK(D11,D$6:D$30,1)))</f>
        <v>4</v>
      </c>
      <c r="F11" s="16">
        <v>1.3888888888888889E-3</v>
      </c>
      <c r="G11" s="13">
        <f>IF(F11="","",(RANK(F11,F$6:F$30,1)))</f>
        <v>8</v>
      </c>
      <c r="H11" s="17">
        <f t="shared" si="0"/>
        <v>1.7000000000000001E-3</v>
      </c>
      <c r="I11" s="13">
        <f t="shared" si="1"/>
        <v>12</v>
      </c>
    </row>
    <row r="12" spans="1:12" ht="16.5" customHeight="1" x14ac:dyDescent="0.25">
      <c r="A12" s="13" t="s">
        <v>20</v>
      </c>
      <c r="B12" s="14" t="s">
        <v>11</v>
      </c>
      <c r="C12" s="15" t="s">
        <v>26</v>
      </c>
      <c r="D12" s="16">
        <v>3.5960648148148153E-4</v>
      </c>
      <c r="E12" s="13">
        <f>IF(D12="","",(RANK(D12,D$6:D$30,1)))</f>
        <v>6</v>
      </c>
      <c r="F12" s="16">
        <v>6.3368055555555552E-4</v>
      </c>
      <c r="G12" s="13">
        <f>IF(F12="","",(RANK(F12,F$6:F$30,1)))</f>
        <v>7</v>
      </c>
      <c r="H12" s="17">
        <f t="shared" si="0"/>
        <v>9.932870370370371E-4</v>
      </c>
      <c r="I12" s="13">
        <f t="shared" si="1"/>
        <v>13</v>
      </c>
    </row>
    <row r="13" spans="1:12" ht="16.5" customHeight="1" x14ac:dyDescent="0.25">
      <c r="A13" s="13" t="s">
        <v>23</v>
      </c>
      <c r="B13" s="14" t="s">
        <v>11</v>
      </c>
      <c r="C13" s="15" t="s">
        <v>39</v>
      </c>
      <c r="D13" s="16">
        <v>3.3761574074074076E-4</v>
      </c>
      <c r="E13" s="13">
        <f>IF(D13="","",(RANK(D13,D$6:D$30,1)))</f>
        <v>5</v>
      </c>
      <c r="F13" s="16">
        <v>1.3888888888888889E-3</v>
      </c>
      <c r="G13" s="13">
        <f>IF(F13="","",(RANK(F13,F$6:F$30,1)))</f>
        <v>8</v>
      </c>
      <c r="H13" s="17">
        <f t="shared" si="0"/>
        <v>1.7265046296296297E-3</v>
      </c>
      <c r="I13" s="13">
        <f t="shared" si="1"/>
        <v>13</v>
      </c>
    </row>
    <row r="14" spans="1:12" ht="16.5" customHeight="1" x14ac:dyDescent="0.25">
      <c r="A14" s="13" t="s">
        <v>33</v>
      </c>
      <c r="B14" s="14" t="s">
        <v>31</v>
      </c>
      <c r="C14" s="15" t="s">
        <v>32</v>
      </c>
      <c r="D14" s="16">
        <v>5.7083333333333324E-4</v>
      </c>
      <c r="E14" s="13">
        <f>IF(D14="","",(RANK(D14,D$6:D$30,1)))</f>
        <v>10</v>
      </c>
      <c r="F14" s="16">
        <v>2.6944444444444444E-4</v>
      </c>
      <c r="G14" s="13">
        <f>IF(F14="","",(RANK(F14,F$6:F$30,1)))</f>
        <v>6</v>
      </c>
      <c r="H14" s="17">
        <f t="shared" ref="H14:H15" si="2">D14+F14</f>
        <v>8.4027777777777768E-4</v>
      </c>
      <c r="I14" s="13">
        <f t="shared" ref="I14:I15" si="3">IF(OR(D14="",F14=""),"",E14+G14)</f>
        <v>16</v>
      </c>
    </row>
    <row r="15" spans="1:12" ht="16.5" customHeight="1" x14ac:dyDescent="0.25">
      <c r="A15" s="13" t="s">
        <v>35</v>
      </c>
      <c r="B15" s="14" t="s">
        <v>11</v>
      </c>
      <c r="C15" s="15" t="s">
        <v>34</v>
      </c>
      <c r="D15" s="16">
        <v>4.3356481481481479E-4</v>
      </c>
      <c r="E15" s="13">
        <f>IF(D15="","",(RANK(D15,D$6:D$30,1)))</f>
        <v>8</v>
      </c>
      <c r="F15" s="16">
        <v>1.3888888888888889E-3</v>
      </c>
      <c r="G15" s="13">
        <f>IF(F15="","",(RANK(F15,F$6:F$30,1)))</f>
        <v>8</v>
      </c>
      <c r="H15" s="17">
        <f t="shared" si="2"/>
        <v>1.8224537037037037E-3</v>
      </c>
      <c r="I15" s="13">
        <f t="shared" si="3"/>
        <v>16</v>
      </c>
    </row>
    <row r="16" spans="1:12" ht="16.5" hidden="1" customHeight="1" x14ac:dyDescent="0.25">
      <c r="A16" s="13" t="s">
        <v>38</v>
      </c>
      <c r="B16" s="14" t="s">
        <v>11</v>
      </c>
      <c r="C16" s="15" t="s">
        <v>17</v>
      </c>
      <c r="D16" s="16"/>
      <c r="E16" s="13" t="str">
        <f>IF(D16="","",(RANK(D16,D$6:D$30,1)))</f>
        <v/>
      </c>
      <c r="F16" s="16"/>
      <c r="G16" s="13" t="str">
        <f>IF(F16="","",(RANK(F16,F$6:F$30,1)))</f>
        <v/>
      </c>
      <c r="H16" s="17"/>
      <c r="I16" s="13"/>
    </row>
    <row r="17" spans="1:9" ht="16.5" hidden="1" customHeight="1" x14ac:dyDescent="0.25">
      <c r="A17" s="13"/>
      <c r="B17" s="14"/>
      <c r="C17" s="18"/>
      <c r="D17" s="16"/>
      <c r="E17" s="13" t="str">
        <f>IF(D17="","",(RANK(D17,D$6:D$30,1)))</f>
        <v/>
      </c>
      <c r="F17" s="16"/>
      <c r="G17" s="13" t="str">
        <f>IF(F17="","",(RANK(F17,F$6:F$30,1)))</f>
        <v/>
      </c>
      <c r="H17" s="17"/>
      <c r="I17" s="13"/>
    </row>
    <row r="18" spans="1:9" ht="16.5" hidden="1" customHeight="1" x14ac:dyDescent="0.25">
      <c r="A18" s="13"/>
      <c r="B18" s="14"/>
      <c r="C18" s="15"/>
      <c r="D18" s="16"/>
      <c r="E18" s="13" t="str">
        <f>IF(D18="","",(RANK(D18,D$6:D$30,1)))</f>
        <v/>
      </c>
      <c r="F18" s="16"/>
      <c r="G18" s="13" t="str">
        <f>IF(F18="","",(RANK(F18,F$6:F$30,1)))</f>
        <v/>
      </c>
      <c r="H18" s="17"/>
      <c r="I18" s="13"/>
    </row>
    <row r="19" spans="1:9" ht="16.5" hidden="1" customHeight="1" x14ac:dyDescent="0.25">
      <c r="A19" s="13"/>
      <c r="B19" s="14"/>
      <c r="C19" s="15"/>
      <c r="D19" s="16"/>
      <c r="E19" s="13" t="str">
        <f>IF(D19="","",(RANK(D19,D$6:D$30,1)))</f>
        <v/>
      </c>
      <c r="F19" s="16"/>
      <c r="G19" s="13" t="str">
        <f>IF(F19="","",(RANK(F19,F$6:F$30,1)))</f>
        <v/>
      </c>
      <c r="H19" s="17"/>
      <c r="I19" s="13"/>
    </row>
    <row r="20" spans="1:9" ht="16.5" hidden="1" customHeight="1" x14ac:dyDescent="0.25">
      <c r="A20" s="13"/>
      <c r="B20" s="14"/>
      <c r="C20" s="15"/>
      <c r="D20" s="16"/>
      <c r="E20" s="13" t="str">
        <f>IF(D20="","",(RANK(D20,D$6:D$30,1)))</f>
        <v/>
      </c>
      <c r="F20" s="16"/>
      <c r="G20" s="13" t="str">
        <f>IF(F20="","",(RANK(F20,F$6:F$30,1)))</f>
        <v/>
      </c>
      <c r="H20" s="17"/>
      <c r="I20" s="13"/>
    </row>
    <row r="21" spans="1:9" ht="16.5" hidden="1" customHeight="1" x14ac:dyDescent="0.25">
      <c r="A21" s="13"/>
      <c r="B21" s="14"/>
      <c r="C21" s="15"/>
      <c r="D21" s="16"/>
      <c r="E21" s="13" t="str">
        <f>IF(D21="","",(RANK(D21,D$6:D$30,1)))</f>
        <v/>
      </c>
      <c r="F21" s="16"/>
      <c r="G21" s="13" t="str">
        <f>IF(F21="","",(RANK(F21,F$6:F$30,1)))</f>
        <v/>
      </c>
      <c r="H21" s="17"/>
      <c r="I21" s="13"/>
    </row>
    <row r="22" spans="1:9" ht="16.5" hidden="1" customHeight="1" x14ac:dyDescent="0.25">
      <c r="A22" s="13"/>
      <c r="B22" s="14"/>
      <c r="C22" s="15"/>
      <c r="D22" s="16"/>
      <c r="E22" s="13" t="str">
        <f>IF(D22="","",(RANK(D22,D$6:D$30,1)))</f>
        <v/>
      </c>
      <c r="F22" s="16"/>
      <c r="G22" s="13" t="str">
        <f>IF(F22="","",(RANK(F22,F$6:F$30,1)))</f>
        <v/>
      </c>
      <c r="H22" s="17"/>
      <c r="I22" s="13"/>
    </row>
    <row r="23" spans="1:9" ht="16.5" hidden="1" customHeight="1" x14ac:dyDescent="0.25">
      <c r="A23" s="13"/>
      <c r="B23" s="14"/>
      <c r="C23" s="15"/>
      <c r="D23" s="16"/>
      <c r="E23" s="13" t="str">
        <f>IF(D23="","",(RANK(D23,D$6:D$30,1)))</f>
        <v/>
      </c>
      <c r="F23" s="16"/>
      <c r="G23" s="13" t="str">
        <f>IF(F23="","",(RANK(F23,F$6:F$30,1)))</f>
        <v/>
      </c>
      <c r="H23" s="17"/>
      <c r="I23" s="13"/>
    </row>
    <row r="24" spans="1:9" ht="16.5" hidden="1" customHeight="1" x14ac:dyDescent="0.25">
      <c r="A24" s="13"/>
      <c r="B24" s="14"/>
      <c r="C24" s="15"/>
      <c r="D24" s="16"/>
      <c r="E24" s="13" t="str">
        <f>IF(D24="","",(RANK(D24,D$6:D$30,1)))</f>
        <v/>
      </c>
      <c r="F24" s="16"/>
      <c r="G24" s="13" t="str">
        <f>IF(F24="","",(RANK(F24,F$6:F$30,1)))</f>
        <v/>
      </c>
      <c r="H24" s="17"/>
      <c r="I24" s="13"/>
    </row>
    <row r="25" spans="1:9" ht="16.5" hidden="1" customHeight="1" x14ac:dyDescent="0.25">
      <c r="A25" s="13"/>
      <c r="B25" s="14"/>
      <c r="C25" s="15"/>
      <c r="D25" s="16"/>
      <c r="E25" s="13" t="str">
        <f>IF(D25="","",(RANK(D25,D$6:D$30,1)))</f>
        <v/>
      </c>
      <c r="F25" s="16"/>
      <c r="G25" s="13" t="str">
        <f>IF(F25="","",(RANK(F25,F$6:F$30,1)))</f>
        <v/>
      </c>
      <c r="H25" s="17"/>
      <c r="I25" s="13"/>
    </row>
    <row r="26" spans="1:9" ht="16.5" hidden="1" customHeight="1" x14ac:dyDescent="0.25">
      <c r="A26" s="13"/>
      <c r="B26" s="14"/>
      <c r="C26" s="15"/>
      <c r="D26" s="16"/>
      <c r="E26" s="13" t="str">
        <f>IF(D26="","",(RANK(D26,D$6:D$30,1)))</f>
        <v/>
      </c>
      <c r="F26" s="16"/>
      <c r="G26" s="13" t="str">
        <f>IF(F26="","",(RANK(F26,F$6:F$30,1)))</f>
        <v/>
      </c>
      <c r="H26" s="17"/>
      <c r="I26" s="13"/>
    </row>
    <row r="27" spans="1:9" ht="16.5" hidden="1" customHeight="1" x14ac:dyDescent="0.25">
      <c r="A27" s="13"/>
      <c r="B27" s="14"/>
      <c r="C27" s="15"/>
      <c r="D27" s="16"/>
      <c r="E27" s="13" t="str">
        <f>IF(D27="","",(RANK(D27,D$6:D$30,1)))</f>
        <v/>
      </c>
      <c r="F27" s="16"/>
      <c r="G27" s="13" t="str">
        <f>IF(F27="","",(RANK(F27,F$6:F$30,1)))</f>
        <v/>
      </c>
      <c r="H27" s="17"/>
      <c r="I27" s="13"/>
    </row>
    <row r="28" spans="1:9" ht="16.5" hidden="1" customHeight="1" x14ac:dyDescent="0.25">
      <c r="A28" s="13"/>
      <c r="B28" s="14"/>
      <c r="C28" s="15"/>
      <c r="D28" s="16"/>
      <c r="E28" s="13" t="str">
        <f>IF(D28="","",(RANK(D28,D$6:D$30,1)))</f>
        <v/>
      </c>
      <c r="F28" s="16"/>
      <c r="G28" s="13" t="str">
        <f>IF(F28="","",(RANK(F28,F$6:F$30,1)))</f>
        <v/>
      </c>
      <c r="H28" s="17"/>
      <c r="I28" s="13"/>
    </row>
    <row r="29" spans="1:9" ht="16.5" hidden="1" customHeight="1" x14ac:dyDescent="0.25">
      <c r="A29" s="13"/>
      <c r="B29" s="14"/>
      <c r="C29" s="15"/>
      <c r="D29" s="16"/>
      <c r="E29" s="13" t="str">
        <f>IF(D29="","",(RANK(D29,D$6:D$30,1)))</f>
        <v/>
      </c>
      <c r="F29" s="16"/>
      <c r="G29" s="13" t="str">
        <f>IF(F29="","",(RANK(F29,F$6:F$30,1)))</f>
        <v/>
      </c>
      <c r="H29" s="17"/>
      <c r="I29" s="13"/>
    </row>
    <row r="30" spans="1:9" ht="16.5" hidden="1" customHeight="1" x14ac:dyDescent="0.25">
      <c r="A30" s="13"/>
      <c r="B30" s="14"/>
      <c r="C30" s="15"/>
      <c r="D30" s="16"/>
      <c r="E30" s="13" t="str">
        <f>IF(D30="","",(RANK(D30,D$6:D$30,1)))</f>
        <v/>
      </c>
      <c r="F30" s="16"/>
      <c r="G30" s="13" t="str">
        <f>IF(F30="","",(RANK(F30,F$6:F$30,1)))</f>
        <v/>
      </c>
      <c r="H30" s="17"/>
      <c r="I30" s="13"/>
    </row>
    <row r="31" spans="1:9" ht="16.5" hidden="1" customHeight="1" x14ac:dyDescent="0.25">
      <c r="A31" s="13"/>
      <c r="B31" s="14"/>
      <c r="C31" s="15"/>
      <c r="D31" s="16"/>
      <c r="E31" s="13" t="str">
        <f>IF(D31="","",(RANK(D31,D$6:D$30,1)))</f>
        <v/>
      </c>
      <c r="F31" s="16"/>
      <c r="G31" s="13" t="str">
        <f>IF(F31="","",(RANK(F31,F$6:F$30,1)))</f>
        <v/>
      </c>
      <c r="H31" s="17"/>
      <c r="I31" s="13"/>
    </row>
    <row r="32" spans="1:9" ht="16.5" hidden="1" customHeight="1" x14ac:dyDescent="0.25">
      <c r="A32" s="13"/>
      <c r="B32" s="14"/>
      <c r="C32" s="15"/>
      <c r="D32" s="16"/>
      <c r="E32" s="13" t="str">
        <f>IF(D32="","",(RANK(D32,D$6:D$30,1)))</f>
        <v/>
      </c>
      <c r="F32" s="16"/>
      <c r="G32" s="13" t="str">
        <f>IF(F32="","",(RANK(F32,F$6:F$30,1)))</f>
        <v/>
      </c>
      <c r="H32" s="17"/>
      <c r="I32" s="13"/>
    </row>
    <row r="33" spans="1:11" ht="16.5" hidden="1" customHeight="1" x14ac:dyDescent="0.25">
      <c r="A33" s="13"/>
      <c r="B33" s="14"/>
      <c r="C33" s="15"/>
      <c r="D33" s="16"/>
      <c r="E33" s="13" t="str">
        <f>IF(D33="","",(RANK(D33,D$6:D$30,1)))</f>
        <v/>
      </c>
      <c r="F33" s="16"/>
      <c r="G33" s="13" t="str">
        <f>IF(F33="","",(RANK(F33,F$6:F$30,1)))</f>
        <v/>
      </c>
      <c r="H33" s="17"/>
      <c r="I33" s="13"/>
    </row>
    <row r="34" spans="1:11" ht="16.5" hidden="1" customHeight="1" x14ac:dyDescent="0.25">
      <c r="A34" s="13"/>
      <c r="B34" s="14"/>
      <c r="C34" s="15"/>
      <c r="D34" s="16"/>
      <c r="E34" s="13" t="str">
        <f>IF(D34="","",(RANK(D34,D$6:D$30,1)))</f>
        <v/>
      </c>
      <c r="F34" s="16"/>
      <c r="G34" s="13" t="str">
        <f>IF(F34="","",(RANK(F34,F$6:F$30,1)))</f>
        <v/>
      </c>
      <c r="H34" s="17"/>
      <c r="I34" s="13"/>
    </row>
    <row r="35" spans="1:11" ht="16.5" hidden="1" customHeight="1" x14ac:dyDescent="0.25">
      <c r="A35" s="13"/>
      <c r="B35" s="14"/>
      <c r="C35" s="15"/>
      <c r="D35" s="16"/>
      <c r="E35" s="13" t="str">
        <f>IF(D35="","",(RANK(D35,D$6:D$30,1)))</f>
        <v/>
      </c>
      <c r="F35" s="16"/>
      <c r="G35" s="13" t="str">
        <f>IF(F35="","",(RANK(F35,F$6:F$30,1)))</f>
        <v/>
      </c>
      <c r="H35" s="17"/>
      <c r="I35" s="13"/>
    </row>
    <row r="36" spans="1:11" ht="16.5" hidden="1" customHeight="1" x14ac:dyDescent="0.25">
      <c r="A36" s="13"/>
      <c r="B36" s="14"/>
      <c r="C36" s="15"/>
      <c r="D36" s="16"/>
      <c r="E36" s="13" t="str">
        <f>IF(D36="","",(RANK(D36,D$6:D$30,1)))</f>
        <v/>
      </c>
      <c r="F36" s="16"/>
      <c r="G36" s="13" t="str">
        <f>IF(F36="","",(RANK(F36,F$6:F$30,1)))</f>
        <v/>
      </c>
      <c r="H36" s="17"/>
      <c r="I36" s="13"/>
    </row>
    <row r="37" spans="1:11" ht="16.5" hidden="1" customHeight="1" x14ac:dyDescent="0.25">
      <c r="A37" s="13"/>
      <c r="B37" s="14"/>
      <c r="C37" s="15"/>
      <c r="D37" s="16"/>
      <c r="E37" s="13" t="str">
        <f>IF(D37="","",(RANK(D37,D$6:D$30,1)))</f>
        <v/>
      </c>
      <c r="F37" s="16"/>
      <c r="G37" s="13" t="str">
        <f>IF(F37="","",(RANK(F37,F$6:F$30,1)))</f>
        <v/>
      </c>
      <c r="H37" s="17"/>
      <c r="I37" s="13"/>
    </row>
    <row r="38" spans="1:11" ht="16.5" hidden="1" customHeight="1" x14ac:dyDescent="0.25">
      <c r="A38" s="13"/>
      <c r="B38" s="14"/>
      <c r="C38" s="15"/>
      <c r="D38" s="16"/>
      <c r="E38" s="13" t="str">
        <f>IF(D38="","",(RANK(D38,D$6:D$30,1)))</f>
        <v/>
      </c>
      <c r="F38" s="16"/>
      <c r="G38" s="13" t="str">
        <f>IF(F38="","",(RANK(F38,F$6:F$30,1)))</f>
        <v/>
      </c>
      <c r="H38" s="17"/>
      <c r="I38" s="13"/>
    </row>
    <row r="39" spans="1:11" ht="16.5" hidden="1" customHeight="1" x14ac:dyDescent="0.25">
      <c r="A39" s="13"/>
      <c r="B39" s="14"/>
      <c r="C39" s="15"/>
      <c r="D39" s="16"/>
      <c r="E39" s="13" t="str">
        <f>IF(D39="","",(RANK(D39,D$6:D$30,1)))</f>
        <v/>
      </c>
      <c r="F39" s="16"/>
      <c r="G39" s="13" t="str">
        <f>IF(F39="","",(RANK(F39,F$6:F$30,1)))</f>
        <v/>
      </c>
      <c r="H39" s="17"/>
      <c r="I39" s="13"/>
    </row>
    <row r="40" spans="1:11" ht="16.5" hidden="1" customHeight="1" x14ac:dyDescent="0.25">
      <c r="A40" s="13"/>
      <c r="B40" s="14"/>
      <c r="C40" s="15"/>
      <c r="D40" s="16"/>
      <c r="E40" s="13" t="str">
        <f>IF(D40="","",(RANK(D40,D$6:D$30,1)))</f>
        <v/>
      </c>
      <c r="F40" s="16"/>
      <c r="G40" s="13" t="str">
        <f>IF(F40="","",(RANK(F40,F$6:F$30,1)))</f>
        <v/>
      </c>
      <c r="H40" s="17"/>
      <c r="I40" s="13"/>
    </row>
    <row r="41" spans="1:11" ht="16.5" hidden="1" customHeight="1" x14ac:dyDescent="0.25">
      <c r="A41" s="13"/>
      <c r="B41" s="14"/>
      <c r="C41" s="15"/>
      <c r="D41" s="16"/>
      <c r="E41" s="13" t="str">
        <f>IF(D41="","",(RANK(D41,D$6:D$30,1)))</f>
        <v/>
      </c>
      <c r="F41" s="16"/>
      <c r="G41" s="13" t="str">
        <f>IF(F41="","",(RANK(F41,F$6:F$30,1)))</f>
        <v/>
      </c>
      <c r="H41" s="17"/>
      <c r="I41" s="13"/>
    </row>
    <row r="42" spans="1:11" ht="16.5" hidden="1" customHeight="1" x14ac:dyDescent="0.25">
      <c r="A42" s="13"/>
      <c r="B42" s="14"/>
      <c r="C42" s="15"/>
      <c r="D42" s="16"/>
      <c r="E42" s="13" t="str">
        <f>IF(D42="","",(RANK(D42,D$6:D$30,1)))</f>
        <v/>
      </c>
      <c r="F42" s="16"/>
      <c r="G42" s="13" t="str">
        <f>IF(F42="","",(RANK(F42,F$6:F$30,1)))</f>
        <v/>
      </c>
      <c r="H42" s="17"/>
      <c r="I42" s="13"/>
    </row>
    <row r="43" spans="1:11" ht="16.5" hidden="1" customHeight="1" x14ac:dyDescent="0.25">
      <c r="A43" s="13"/>
      <c r="B43" s="14"/>
      <c r="C43" s="15"/>
      <c r="D43" s="16"/>
      <c r="E43" s="13" t="str">
        <f>IF(D43="","",(RANK(D43,D$6:D$30,1)))</f>
        <v/>
      </c>
      <c r="F43" s="16"/>
      <c r="G43" s="13" t="str">
        <f>IF(F43="","",(RANK(F43,F$6:F$30,1)))</f>
        <v/>
      </c>
      <c r="H43" s="17"/>
      <c r="I43" s="13"/>
    </row>
    <row r="44" spans="1:11" ht="16.5" hidden="1" customHeight="1" x14ac:dyDescent="0.25">
      <c r="A44" s="13"/>
      <c r="B44" s="14"/>
      <c r="C44" s="15"/>
      <c r="D44" s="16"/>
      <c r="E44" s="13" t="str">
        <f>IF(D44="","",(RANK(D44,D$6:D$30,1)))</f>
        <v/>
      </c>
      <c r="F44" s="16"/>
      <c r="G44" s="13" t="str">
        <f>IF(F44="","",(RANK(F44,F$6:F$30,1)))</f>
        <v/>
      </c>
      <c r="H44" s="17"/>
      <c r="I44" s="13"/>
    </row>
    <row r="45" spans="1:11" ht="16.5" hidden="1" customHeight="1" x14ac:dyDescent="0.25">
      <c r="A45" s="19"/>
      <c r="B45" s="20"/>
      <c r="C45" s="21"/>
      <c r="D45" s="22"/>
      <c r="E45" s="13" t="str">
        <f>IF(D45="","",(RANK(D45,D$6:D$30,1)))</f>
        <v/>
      </c>
      <c r="F45" s="22"/>
      <c r="G45" s="13" t="str">
        <f>IF(F45="","",(RANK(F45,F$6:F$30,1)))</f>
        <v/>
      </c>
      <c r="H45" s="23"/>
      <c r="I45" s="19"/>
    </row>
    <row r="46" spans="1:11" ht="16.5" customHeight="1" x14ac:dyDescent="0.25">
      <c r="A46" s="24"/>
      <c r="B46" s="25"/>
      <c r="C46" s="26"/>
      <c r="D46" s="27"/>
      <c r="E46" s="24"/>
      <c r="F46" s="27"/>
      <c r="G46" s="24"/>
      <c r="H46" s="28"/>
      <c r="I46" s="24"/>
      <c r="J46" s="29"/>
      <c r="K46" s="29"/>
    </row>
    <row r="47" spans="1:11" ht="16.5" customHeight="1" x14ac:dyDescent="0.25">
      <c r="A47" s="24"/>
      <c r="B47" s="25"/>
      <c r="C47" s="26"/>
      <c r="D47" s="27"/>
      <c r="E47" s="24"/>
      <c r="F47" s="27"/>
      <c r="G47" s="24"/>
      <c r="H47" s="28"/>
      <c r="I47" s="24"/>
      <c r="J47" s="29"/>
      <c r="K47" s="29"/>
    </row>
    <row r="48" spans="1:11" ht="16.5" customHeight="1" x14ac:dyDescent="0.25">
      <c r="A48" s="13"/>
      <c r="B48" s="13"/>
      <c r="C48" s="15" t="s">
        <v>24</v>
      </c>
      <c r="D48" s="27"/>
      <c r="E48" s="24"/>
      <c r="F48" s="27"/>
      <c r="G48" s="24"/>
      <c r="H48" s="28"/>
      <c r="I48" s="24"/>
      <c r="J48" s="29"/>
    </row>
    <row r="49" spans="9:9" ht="16.5" customHeight="1" x14ac:dyDescent="0.25">
      <c r="I49" s="30" t="str">
        <f>IF(OR(D49="",F49=""),"",E49+G49)</f>
        <v/>
      </c>
    </row>
  </sheetData>
  <mergeCells count="4">
    <mergeCell ref="A2:G2"/>
    <mergeCell ref="A3:G3"/>
    <mergeCell ref="A4:G4"/>
    <mergeCell ref="H4:I4"/>
  </mergeCells>
  <printOptions horizontalCentered="1"/>
  <pageMargins left="0.23611111111111099" right="0.23611111111111099" top="0.39374999999999999" bottom="0.74791666666666701" header="0.511811023622047" footer="0.511811023622047"/>
  <pageSetup paperSize="9" scale="85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8749999999999998" bottom="0.7874999999999999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VCÚ Ženy</vt:lpstr>
      <vt:lpstr>List2</vt:lpstr>
      <vt:lpstr>List3</vt:lpstr>
    </vt:vector>
  </TitlesOfParts>
  <Company>SZeŠ Lanškroun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Střední zemědělskáškola Lanškroun</dc:creator>
  <dc:description/>
  <cp:lastModifiedBy>Lucie Mačátová</cp:lastModifiedBy>
  <cp:revision>2</cp:revision>
  <cp:lastPrinted>2023-05-13T12:29:42Z</cp:lastPrinted>
  <dcterms:created xsi:type="dcterms:W3CDTF">2014-06-04T12:12:37Z</dcterms:created>
  <dcterms:modified xsi:type="dcterms:W3CDTF">2023-05-13T12:30:40Z</dcterms:modified>
  <dc:language>cs-CZ</dc:language>
</cp:coreProperties>
</file>