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ír Čajnák\Desktop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I10" i="1" s="1"/>
  <c r="H12" i="1"/>
  <c r="G12" i="1"/>
  <c r="E12" i="1"/>
  <c r="H13" i="1"/>
  <c r="G13" i="1"/>
  <c r="E13" i="1"/>
  <c r="H6" i="1"/>
  <c r="G6" i="1"/>
  <c r="E6" i="1"/>
  <c r="H15" i="1"/>
  <c r="G15" i="1"/>
  <c r="E15" i="1"/>
  <c r="H11" i="1"/>
  <c r="G11" i="1"/>
  <c r="E11" i="1"/>
  <c r="H8" i="1"/>
  <c r="G8" i="1"/>
  <c r="E8" i="1"/>
  <c r="H14" i="1"/>
  <c r="G14" i="1"/>
  <c r="E14" i="1"/>
  <c r="H7" i="1"/>
  <c r="G7" i="1"/>
  <c r="E7" i="1"/>
  <c r="H9" i="1"/>
  <c r="G9" i="1"/>
  <c r="E9" i="1"/>
  <c r="I13" i="1" l="1"/>
  <c r="I12" i="1"/>
  <c r="I15" i="1"/>
  <c r="I14" i="1"/>
  <c r="I6" i="1"/>
  <c r="I8" i="1"/>
  <c r="I11" i="1"/>
  <c r="I7" i="1"/>
  <c r="I9" i="1"/>
</calcChain>
</file>

<file path=xl/sharedStrings.xml><?xml version="1.0" encoding="utf-8"?>
<sst xmlns="http://schemas.openxmlformats.org/spreadsheetml/2006/main" count="32" uniqueCount="32">
  <si>
    <t xml:space="preserve">VCÚ 2014 - HORNOTŘEŠŇOVSKÝ POHÁR </t>
  </si>
  <si>
    <t>Celkové pořadí</t>
  </si>
  <si>
    <t>Startovní číslo</t>
  </si>
  <si>
    <t>Družstvo</t>
  </si>
  <si>
    <t>Čas útoku NÁSTŘIK</t>
  </si>
  <si>
    <t>Pořadí NÁSTŘIK</t>
  </si>
  <si>
    <t>Čas útoku PRŮSTŘIK</t>
  </si>
  <si>
    <t>Pořadí PRŮSTŘIK</t>
  </si>
  <si>
    <t>Součet časů</t>
  </si>
  <si>
    <t>Součet pořadí</t>
  </si>
  <si>
    <t>VÝSLEDKOVÁ LISTINA - Kategorie ŽENY</t>
  </si>
  <si>
    <t>Horní Třešňovec A</t>
  </si>
  <si>
    <t>Letohrad - Orlice</t>
  </si>
  <si>
    <t>Dlouhá Ves</t>
  </si>
  <si>
    <t>Letohrad Červená</t>
  </si>
  <si>
    <t>Dolní Třešňovec</t>
  </si>
  <si>
    <t>Bystřec</t>
  </si>
  <si>
    <t>Česká Rybná</t>
  </si>
  <si>
    <t>Horní Čermná</t>
  </si>
  <si>
    <t>Lanšperk</t>
  </si>
  <si>
    <t>Nepomuky</t>
  </si>
  <si>
    <t>Pozn.: čas 2:00,00 = NP</t>
  </si>
  <si>
    <t>1.</t>
  </si>
  <si>
    <t>4.</t>
  </si>
  <si>
    <t>3.</t>
  </si>
  <si>
    <t>6.</t>
  </si>
  <si>
    <t>8.</t>
  </si>
  <si>
    <t>2.</t>
  </si>
  <si>
    <t>5.</t>
  </si>
  <si>
    <t>7.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</si>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</sst>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m:ss.00"/>
  </numFmts>
  <fonts count="8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Franklin Gothic Medium"/>
      <family val="2"/>
      <charset val="238"/>
    </font>
    <font>
      <b/>
      <sz val="11"/>
      <color theme="1"/>
      <name val="Franklin Gothic Medium"/>
      <family val="2"/>
      <charset val="238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indent="2"/>
    </xf>
    <xf numFmtId="164" fontId="5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left" indent="1"/>
      <protection locked="0"/>
    </xf>
    <xf numFmtId="0" fontId="6" fillId="0" borderId="0" xfId="0" applyFont="1"/>
    <xf numFmtId="14" fontId="0" fillId="0" borderId="0" xfId="0" applyNumberFormat="1"/>
    <xf numFmtId="0" fontId="0" fillId="0" borderId="1" xfId="0" applyBorder="1" applyAlignment="1" applyProtection="1">
      <alignment horizontal="right" indent="2"/>
    </xf>
    <xf numFmtId="165" fontId="0" fillId="0" borderId="1" xfId="0" applyNumberFormat="1" applyBorder="1" applyAlignment="1" applyProtection="1">
      <alignment horizontal="left" indent="1"/>
    </xf>
    <xf numFmtId="164" fontId="5" fillId="0" borderId="0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F6" sqref="F6"/>
    </sheetView>
  </sheetViews>
  <sheetFormatPr defaultRowHeight="15" x14ac:dyDescent="0.25"/>
  <cols>
    <col min="1" max="1" width="8.85546875" customWidth="1"/>
    <col min="2" max="2" width="7.140625" bestFit="1" customWidth="1"/>
    <col min="3" max="3" width="30.28515625" customWidth="1"/>
    <col min="4" max="5" width="10.5703125" customWidth="1"/>
    <col min="6" max="6" width="10.5703125" bestFit="1" customWidth="1"/>
    <col min="7" max="7" width="10.42578125" customWidth="1"/>
    <col min="8" max="8" width="10.5703125" customWidth="1"/>
    <col min="9" max="9" width="9.28515625" customWidth="1"/>
  </cols>
  <sheetData>
    <row r="2" spans="1:9" ht="29.25" x14ac:dyDescent="0.5">
      <c r="A2" s="1" t="s">
        <v>0</v>
      </c>
      <c r="B2" s="2"/>
      <c r="C2" s="2"/>
      <c r="D2" s="2"/>
      <c r="E2" s="2"/>
      <c r="F2" s="2"/>
      <c r="G2" s="2"/>
      <c r="H2" s="2"/>
      <c r="I2" s="10">
        <v>41797</v>
      </c>
    </row>
    <row r="3" spans="1:9" ht="9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21" x14ac:dyDescent="0.35">
      <c r="A4" s="9" t="s">
        <v>10</v>
      </c>
    </row>
    <row r="5" spans="1:9" ht="48" x14ac:dyDescent="0.25">
      <c r="A5" s="14" t="s">
        <v>1</v>
      </c>
      <c r="B5" s="4" t="s">
        <v>2</v>
      </c>
      <c r="C5" s="5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 ht="18.75" x14ac:dyDescent="0.3">
      <c r="A6" s="15" t="s">
        <v>22</v>
      </c>
      <c r="B6" s="6">
        <v>7</v>
      </c>
      <c r="C6" s="7" t="s">
        <v>17</v>
      </c>
      <c r="D6" s="8">
        <v>2.7974537037037041E-4</v>
      </c>
      <c r="E6" s="11">
        <f t="shared" ref="E6:E15" si="0">IF(D6="","",(RANK(D6,D$6:D$15,1)))</f>
        <v>1</v>
      </c>
      <c r="F6" s="8">
        <v>2.0277777777777777E-4</v>
      </c>
      <c r="G6" s="11">
        <f t="shared" ref="G6:G15" si="1">IF(F6="","",(RANK(F6,F$6:F$15,1)))</f>
        <v>1</v>
      </c>
      <c r="H6" s="12">
        <f t="shared" ref="H6:H15" si="2">D6+F6</f>
        <v>4.8252314814814816E-4</v>
      </c>
      <c r="I6" s="11">
        <f t="shared" ref="I6:I15" si="3">IF(OR(D6="",F6=""),"",E6+G6)</f>
        <v>2</v>
      </c>
    </row>
    <row r="7" spans="1:9" ht="18.75" x14ac:dyDescent="0.3">
      <c r="A7" s="15" t="s">
        <v>27</v>
      </c>
      <c r="B7" s="6">
        <v>2</v>
      </c>
      <c r="C7" s="7" t="s">
        <v>12</v>
      </c>
      <c r="D7" s="8">
        <v>3.1689814814814813E-4</v>
      </c>
      <c r="E7" s="11">
        <f t="shared" si="0"/>
        <v>4</v>
      </c>
      <c r="F7" s="8">
        <v>2.0601851851851855E-4</v>
      </c>
      <c r="G7" s="11">
        <f t="shared" si="1"/>
        <v>2</v>
      </c>
      <c r="H7" s="12">
        <f t="shared" si="2"/>
        <v>5.2291666666666665E-4</v>
      </c>
      <c r="I7" s="11">
        <f t="shared" si="3"/>
        <v>6</v>
      </c>
    </row>
    <row r="8" spans="1:9" ht="18.75" x14ac:dyDescent="0.3">
      <c r="A8" s="15" t="s">
        <v>24</v>
      </c>
      <c r="B8" s="6">
        <v>4</v>
      </c>
      <c r="C8" s="7" t="s">
        <v>14</v>
      </c>
      <c r="D8" s="8">
        <v>2.9398148148148144E-4</v>
      </c>
      <c r="E8" s="11">
        <f t="shared" si="0"/>
        <v>3</v>
      </c>
      <c r="F8" s="8">
        <v>2.2384259259259257E-4</v>
      </c>
      <c r="G8" s="11">
        <f t="shared" si="1"/>
        <v>4</v>
      </c>
      <c r="H8" s="12">
        <f t="shared" si="2"/>
        <v>5.1782407407407398E-4</v>
      </c>
      <c r="I8" s="11">
        <f t="shared" si="3"/>
        <v>7</v>
      </c>
    </row>
    <row r="9" spans="1:9" ht="18.75" x14ac:dyDescent="0.3">
      <c r="A9" s="15" t="s">
        <v>23</v>
      </c>
      <c r="B9" s="6">
        <v>1</v>
      </c>
      <c r="C9" s="7" t="s">
        <v>11</v>
      </c>
      <c r="D9" s="8">
        <v>5.1736111111111112E-4</v>
      </c>
      <c r="E9" s="11">
        <f t="shared" si="0"/>
        <v>6</v>
      </c>
      <c r="F9" s="8">
        <v>2.2835648148148151E-4</v>
      </c>
      <c r="G9" s="11">
        <f t="shared" si="1"/>
        <v>5</v>
      </c>
      <c r="H9" s="12">
        <f t="shared" si="2"/>
        <v>7.4571759259259263E-4</v>
      </c>
      <c r="I9" s="11">
        <f t="shared" si="3"/>
        <v>11</v>
      </c>
    </row>
    <row r="10" spans="1:9" ht="18.75" x14ac:dyDescent="0.3">
      <c r="A10" s="15" t="s">
        <v>28</v>
      </c>
      <c r="B10" s="6">
        <v>10</v>
      </c>
      <c r="C10" s="7" t="s">
        <v>20</v>
      </c>
      <c r="D10" s="8">
        <v>6.1539351851851848E-4</v>
      </c>
      <c r="E10" s="11">
        <f t="shared" si="0"/>
        <v>8</v>
      </c>
      <c r="F10" s="8">
        <v>2.0960648148148149E-4</v>
      </c>
      <c r="G10" s="11">
        <f t="shared" si="1"/>
        <v>3</v>
      </c>
      <c r="H10" s="12">
        <f t="shared" si="2"/>
        <v>8.25E-4</v>
      </c>
      <c r="I10" s="11">
        <f t="shared" si="3"/>
        <v>11</v>
      </c>
    </row>
    <row r="11" spans="1:9" ht="18.75" x14ac:dyDescent="0.3">
      <c r="A11" s="15" t="s">
        <v>25</v>
      </c>
      <c r="B11" s="6">
        <v>5</v>
      </c>
      <c r="C11" s="7" t="s">
        <v>15</v>
      </c>
      <c r="D11" s="8">
        <v>2.8946759259259258E-4</v>
      </c>
      <c r="E11" s="11">
        <f t="shared" si="0"/>
        <v>2</v>
      </c>
      <c r="F11" s="8">
        <v>3.4710648148148144E-4</v>
      </c>
      <c r="G11" s="11">
        <f t="shared" si="1"/>
        <v>10</v>
      </c>
      <c r="H11" s="12">
        <f t="shared" si="2"/>
        <v>6.3657407407407402E-4</v>
      </c>
      <c r="I11" s="11">
        <f t="shared" si="3"/>
        <v>12</v>
      </c>
    </row>
    <row r="12" spans="1:9" ht="18.75" x14ac:dyDescent="0.3">
      <c r="A12" s="15" t="s">
        <v>29</v>
      </c>
      <c r="B12" s="6">
        <v>9</v>
      </c>
      <c r="C12" s="7" t="s">
        <v>19</v>
      </c>
      <c r="D12" s="8">
        <v>3.494212962962963E-4</v>
      </c>
      <c r="E12" s="11">
        <f t="shared" si="0"/>
        <v>5</v>
      </c>
      <c r="F12" s="8">
        <v>2.4560185185185183E-4</v>
      </c>
      <c r="G12" s="11">
        <f t="shared" si="1"/>
        <v>8</v>
      </c>
      <c r="H12" s="12">
        <f t="shared" si="2"/>
        <v>5.9502314814814813E-4</v>
      </c>
      <c r="I12" s="11">
        <f t="shared" si="3"/>
        <v>13</v>
      </c>
    </row>
    <row r="13" spans="1:9" ht="18.75" x14ac:dyDescent="0.3">
      <c r="A13" s="15" t="s">
        <v>26</v>
      </c>
      <c r="B13" s="6">
        <v>8</v>
      </c>
      <c r="C13" s="7" t="s">
        <v>18</v>
      </c>
      <c r="D13" s="8">
        <v>5.2268518518518517E-4</v>
      </c>
      <c r="E13" s="11">
        <f t="shared" si="0"/>
        <v>7</v>
      </c>
      <c r="F13" s="8">
        <v>2.3819444444444441E-4</v>
      </c>
      <c r="G13" s="11">
        <f t="shared" si="1"/>
        <v>6</v>
      </c>
      <c r="H13" s="12">
        <f t="shared" si="2"/>
        <v>7.6087962962962958E-4</v>
      </c>
      <c r="I13" s="11">
        <f t="shared" si="3"/>
        <v>13</v>
      </c>
    </row>
    <row r="14" spans="1:9" ht="18.75" x14ac:dyDescent="0.3">
      <c r="A14" s="15" t="s">
        <v>30</v>
      </c>
      <c r="B14" s="6">
        <v>3</v>
      </c>
      <c r="C14" s="7" t="s">
        <v>13</v>
      </c>
      <c r="D14" s="8">
        <v>6.8969907407407424E-4</v>
      </c>
      <c r="E14" s="11">
        <f t="shared" si="0"/>
        <v>9</v>
      </c>
      <c r="F14" s="8">
        <v>2.4097222222222225E-4</v>
      </c>
      <c r="G14" s="11">
        <f t="shared" si="1"/>
        <v>7</v>
      </c>
      <c r="H14" s="12">
        <f t="shared" si="2"/>
        <v>9.3067129629629652E-4</v>
      </c>
      <c r="I14" s="11">
        <f t="shared" si="3"/>
        <v>16</v>
      </c>
    </row>
    <row r="15" spans="1:9" ht="18.75" x14ac:dyDescent="0.3">
      <c r="A15" s="15" t="s">
        <v>31</v>
      </c>
      <c r="B15" s="6">
        <v>6</v>
      </c>
      <c r="C15" s="7" t="s">
        <v>16</v>
      </c>
      <c r="D15" s="8">
        <v>1.3888888888888889E-3</v>
      </c>
      <c r="E15" s="11">
        <f t="shared" si="0"/>
        <v>10</v>
      </c>
      <c r="F15" s="8">
        <v>2.5659722222222224E-4</v>
      </c>
      <c r="G15" s="11">
        <f t="shared" si="1"/>
        <v>9</v>
      </c>
      <c r="H15" s="12">
        <f t="shared" si="2"/>
        <v>1.6454861111111112E-3</v>
      </c>
      <c r="I15" s="11">
        <f t="shared" si="3"/>
        <v>19</v>
      </c>
    </row>
    <row r="17" spans="3:3" ht="18.75" x14ac:dyDescent="0.3">
      <c r="C17" s="13" t="s">
        <v>21</v>
      </c>
    </row>
  </sheetData>
  <sheetProtection selectLockedCells="1"/>
  <protectedRanges>
    <protectedRange sqref="A1:I20" name="Oblast1"/>
  </protectedRanges>
  <sortState ref="B6:I15">
    <sortCondition ref="I6:I15"/>
    <sortCondition ref="H6:H15"/>
  </sortState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Čajnák</dc:creator>
  <cp:lastModifiedBy>Vladimír Čajnák</cp:lastModifiedBy>
  <cp:lastPrinted>2014-06-07T12:01:43Z</cp:lastPrinted>
  <dcterms:created xsi:type="dcterms:W3CDTF">2014-06-07T09:05:53Z</dcterms:created>
  <dcterms:modified xsi:type="dcterms:W3CDTF">2014-06-07T12:02:36Z</dcterms:modified>
</cp:coreProperties>
</file>